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6" i="1"/>
  <c r="I6" i="1"/>
  <c r="H6" i="1"/>
  <c r="G6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<sst xmlns="http://schemas.openxmlformats.org/spreadsheetml/2006/main" count="57" uniqueCount="48">
  <si>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</si>
  <si>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</si>
  <si>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</si>
  <si>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</si>
  <si>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</si>
  <si>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</si>
  <si>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</si>
  <si>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</si>
  <si>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</si>
  <si>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</si>
  <si>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</si>
  <si>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</si>
  <si>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</si>
  <si>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</si>
  <si>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</si>
  <si>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</si>
  <si>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</si>
  <si>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</si>
  <si>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</si>
  <si>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</si>
  <si>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</si>
  <si>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</si>
  <si>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</si>
  <si>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</si>
  <si>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</si>
  <si>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</si>
  <si>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</si>
  <si>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</si>
  <si>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</si>
  <si>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</si>
  <si>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</si>
  <si>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</si>
  <si>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</si>
  <si>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</si>
  <si>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</si>
  <si>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150</t>
  </si>
  <si>
    <t>90</t>
  </si>
  <si>
    <t>каша жидкая молочная манная  с маслом и сахаром</t>
  </si>
  <si>
    <t>220</t>
  </si>
  <si>
    <t>напиток из плодов шиповника</t>
  </si>
  <si>
    <t>бутерброд с джемом</t>
  </si>
  <si>
    <t>фрукт свежий (банан)</t>
  </si>
  <si>
    <t>салат картофельный с сельдью</t>
  </si>
  <si>
    <t>суп картофельный с клецками</t>
  </si>
  <si>
    <t>котлета из мяса</t>
  </si>
  <si>
    <t>рис отварной с овощами</t>
  </si>
  <si>
    <t>компот из сухофруктов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</si>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</sst>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Calibri"/>
      <family val="1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/>
      <right style="thin">
        <color rgb="FF7030A0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2" fillId="2" borderId="11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5" xfId="0" applyFont="1" applyFill="1" applyBorder="1"/>
    <xf numFmtId="0" fontId="2" fillId="0" borderId="1" xfId="0" applyFont="1" applyFill="1" applyBorder="1"/>
    <xf numFmtId="0" fontId="2" fillId="0" borderId="6" xfId="0" applyFont="1" applyFill="1" applyBorder="1"/>
    <xf numFmtId="0" fontId="2" fillId="0" borderId="16" xfId="0" applyFont="1" applyFill="1" applyBorder="1"/>
    <xf numFmtId="0" fontId="2" fillId="0" borderId="0" xfId="0" applyFont="1" applyFill="1" applyBorder="1"/>
    <xf numFmtId="0" fontId="2" fillId="0" borderId="17" xfId="0" applyFont="1" applyFill="1" applyBorder="1"/>
    <xf numFmtId="0" fontId="2" fillId="2" borderId="13" xfId="0" applyFont="1" applyFill="1" applyBorder="1"/>
    <xf numFmtId="0" fontId="2" fillId="2" borderId="1" xfId="0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2" borderId="1" xfId="0" applyFont="1" applyFill="1" applyBorder="1"/>
    <xf numFmtId="0" fontId="2" fillId="2" borderId="12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8" xfId="0" applyFont="1" applyFill="1" applyBorder="1"/>
    <xf numFmtId="0" fontId="2" fillId="0" borderId="18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vertical="center"/>
    </xf>
    <xf numFmtId="2" fontId="2" fillId="0" borderId="18" xfId="0" applyNumberFormat="1" applyFont="1" applyFill="1" applyBorder="1" applyAlignment="1">
      <alignment horizontal="center" vertical="center"/>
    </xf>
    <xf numFmtId="0" fontId="2" fillId="2" borderId="16" xfId="0" applyFont="1" applyFill="1" applyBorder="1"/>
    <xf numFmtId="0" fontId="2" fillId="2" borderId="19" xfId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left" vertical="center" wrapText="1"/>
    </xf>
    <xf numFmtId="49" fontId="2" fillId="2" borderId="19" xfId="0" applyNumberFormat="1" applyFont="1" applyFill="1" applyBorder="1" applyAlignment="1">
      <alignment horizontal="center" vertical="center"/>
    </xf>
    <xf numFmtId="164" fontId="2" fillId="2" borderId="19" xfId="0" applyNumberFormat="1" applyFont="1" applyFill="1" applyBorder="1" applyAlignment="1">
      <alignment vertical="center"/>
    </xf>
    <xf numFmtId="2" fontId="2" fillId="2" borderId="19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2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2" max="2" width="12" customWidth="1"/>
    <col min="3" max="3" width="6.5703125" customWidth="1"/>
    <col min="4" max="4" width="4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1" x14ac:dyDescent="0.25">
      <c r="A1" t="s">
        <v>0</v>
      </c>
      <c r="B1" s="64" t="s">
        <v>47</v>
      </c>
      <c r="C1" s="65"/>
      <c r="D1" s="66"/>
      <c r="E1" t="s">
        <v>22</v>
      </c>
      <c r="F1" s="1"/>
      <c r="I1" t="s">
        <v>1</v>
      </c>
      <c r="J1" s="2">
        <v>45335</v>
      </c>
    </row>
    <row r="2" spans="1:11" ht="15.75" thickBot="1" x14ac:dyDescent="0.3"/>
    <row r="3" spans="1:11" ht="15" customHeight="1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" customHeight="1" x14ac:dyDescent="0.25">
      <c r="A4" s="11" t="s">
        <v>10</v>
      </c>
      <c r="B4" s="33" t="s">
        <v>11</v>
      </c>
      <c r="C4" s="34">
        <v>181</v>
      </c>
      <c r="D4" s="35" t="s">
        <v>37</v>
      </c>
      <c r="E4" s="36" t="s">
        <v>38</v>
      </c>
      <c r="F4" s="37">
        <v>17.05</v>
      </c>
      <c r="G4" s="38">
        <v>291</v>
      </c>
      <c r="H4" s="38">
        <v>6.11</v>
      </c>
      <c r="I4" s="38">
        <v>10.72</v>
      </c>
      <c r="J4" s="38">
        <v>42.36</v>
      </c>
    </row>
    <row r="5" spans="1:11" ht="15" customHeight="1" x14ac:dyDescent="0.25">
      <c r="A5" s="12"/>
      <c r="B5" s="13" t="s">
        <v>12</v>
      </c>
      <c r="C5" s="46">
        <v>388</v>
      </c>
      <c r="D5" s="47" t="s">
        <v>39</v>
      </c>
      <c r="E5" s="48" t="s">
        <v>27</v>
      </c>
      <c r="F5" s="49">
        <v>3.29</v>
      </c>
      <c r="G5" s="50">
        <v>88.2</v>
      </c>
      <c r="H5" s="50">
        <v>0.68</v>
      </c>
      <c r="I5" s="50">
        <v>0.28000000000000003</v>
      </c>
      <c r="J5" s="50">
        <v>20.76</v>
      </c>
    </row>
    <row r="6" spans="1:11" ht="15" customHeight="1" x14ac:dyDescent="0.25">
      <c r="A6" s="12"/>
      <c r="B6" s="13" t="s">
        <v>23</v>
      </c>
      <c r="C6" s="51" t="s">
        <v>32</v>
      </c>
      <c r="D6" s="47" t="s">
        <v>33</v>
      </c>
      <c r="E6" s="48" t="s">
        <v>31</v>
      </c>
      <c r="F6" s="49">
        <v>2.34</v>
      </c>
      <c r="G6" s="52">
        <f>66.6/30*E6</f>
        <v>66.599999999999994</v>
      </c>
      <c r="H6" s="52">
        <f>2.43/30*E6</f>
        <v>2.4300000000000002</v>
      </c>
      <c r="I6" s="52">
        <f>1.02/30*E6</f>
        <v>1.02</v>
      </c>
      <c r="J6" s="52">
        <f>12.66/30*E6</f>
        <v>12.66</v>
      </c>
    </row>
    <row r="7" spans="1:11" ht="15" customHeight="1" x14ac:dyDescent="0.25">
      <c r="A7" s="12"/>
      <c r="B7" s="13" t="s">
        <v>15</v>
      </c>
      <c r="C7" s="46">
        <v>2</v>
      </c>
      <c r="D7" s="47" t="s">
        <v>40</v>
      </c>
      <c r="E7" s="48" t="s">
        <v>29</v>
      </c>
      <c r="F7" s="49">
        <v>10.87</v>
      </c>
      <c r="G7" s="52">
        <v>175.64</v>
      </c>
      <c r="H7" s="52">
        <v>2.64</v>
      </c>
      <c r="I7" s="52">
        <v>4.22</v>
      </c>
      <c r="J7" s="52">
        <v>31.8</v>
      </c>
    </row>
    <row r="8" spans="1:11" ht="15" customHeight="1" x14ac:dyDescent="0.25">
      <c r="A8" s="12"/>
      <c r="B8" s="13" t="s">
        <v>20</v>
      </c>
      <c r="C8" s="46">
        <v>338</v>
      </c>
      <c r="D8" s="47" t="s">
        <v>41</v>
      </c>
      <c r="E8" s="48" t="s">
        <v>28</v>
      </c>
      <c r="F8" s="49">
        <v>27.9</v>
      </c>
      <c r="G8" s="52">
        <v>96</v>
      </c>
      <c r="H8" s="52">
        <v>0.5</v>
      </c>
      <c r="I8" s="52">
        <v>0.5</v>
      </c>
      <c r="J8" s="52">
        <v>21</v>
      </c>
    </row>
    <row r="9" spans="1:11" ht="15" customHeight="1" thickBot="1" x14ac:dyDescent="0.3">
      <c r="A9" s="12"/>
      <c r="B9" s="39"/>
      <c r="C9" s="40"/>
      <c r="D9" s="41"/>
      <c r="E9" s="42"/>
      <c r="F9" s="43"/>
      <c r="G9" s="44"/>
      <c r="H9" s="45"/>
      <c r="I9" s="45"/>
      <c r="J9" s="45"/>
    </row>
    <row r="10" spans="1:11" ht="15" customHeight="1" x14ac:dyDescent="0.25">
      <c r="A10" s="11" t="s">
        <v>13</v>
      </c>
      <c r="B10" s="5"/>
      <c r="C10" s="5"/>
      <c r="D10" s="5"/>
      <c r="E10" s="5"/>
      <c r="F10" s="5"/>
      <c r="G10" s="5"/>
      <c r="H10" s="5"/>
      <c r="I10" s="5"/>
      <c r="J10" s="18"/>
    </row>
    <row r="11" spans="1:11" ht="15" customHeight="1" x14ac:dyDescent="0.25">
      <c r="A11" s="12"/>
      <c r="B11" s="19"/>
      <c r="C11" s="19"/>
      <c r="D11" s="6"/>
      <c r="E11" s="20"/>
      <c r="F11" s="21"/>
      <c r="G11" s="20"/>
      <c r="H11" s="20"/>
      <c r="I11" s="20"/>
      <c r="J11" s="22"/>
    </row>
    <row r="12" spans="1:11" ht="15" customHeight="1" thickBot="1" x14ac:dyDescent="0.3">
      <c r="A12" s="14"/>
      <c r="B12" s="23"/>
      <c r="C12" s="23"/>
      <c r="D12" s="7"/>
      <c r="E12" s="24"/>
      <c r="F12" s="25"/>
      <c r="G12" s="24"/>
      <c r="H12" s="24"/>
      <c r="I12" s="24"/>
      <c r="J12" s="26"/>
    </row>
    <row r="13" spans="1:11" ht="15" customHeight="1" x14ac:dyDescent="0.25">
      <c r="A13" s="15" t="s">
        <v>14</v>
      </c>
      <c r="B13" s="33" t="s">
        <v>15</v>
      </c>
      <c r="C13" s="54">
        <v>36</v>
      </c>
      <c r="D13" s="55" t="s">
        <v>42</v>
      </c>
      <c r="E13" s="56" t="s">
        <v>29</v>
      </c>
      <c r="F13" s="57">
        <v>12.13</v>
      </c>
      <c r="G13" s="38">
        <v>67.5</v>
      </c>
      <c r="H13" s="38">
        <v>3</v>
      </c>
      <c r="I13" s="38">
        <v>3.23</v>
      </c>
      <c r="J13" s="38">
        <v>6.62</v>
      </c>
    </row>
    <row r="14" spans="1:11" ht="15" customHeight="1" x14ac:dyDescent="0.25">
      <c r="A14" s="16"/>
      <c r="B14" s="13" t="s">
        <v>16</v>
      </c>
      <c r="C14" s="46">
        <v>108</v>
      </c>
      <c r="D14" s="47" t="s">
        <v>43</v>
      </c>
      <c r="E14" s="48" t="s">
        <v>27</v>
      </c>
      <c r="F14" s="49">
        <v>12.35</v>
      </c>
      <c r="G14" s="52">
        <v>115.4</v>
      </c>
      <c r="H14" s="52">
        <v>2.85</v>
      </c>
      <c r="I14" s="52">
        <v>3.67</v>
      </c>
      <c r="J14" s="52">
        <v>15.03</v>
      </c>
      <c r="K14" s="53"/>
    </row>
    <row r="15" spans="1:11" ht="15" customHeight="1" x14ac:dyDescent="0.25">
      <c r="A15" s="16"/>
      <c r="B15" s="13" t="s">
        <v>17</v>
      </c>
      <c r="C15" s="46">
        <v>268</v>
      </c>
      <c r="D15" s="47" t="s">
        <v>44</v>
      </c>
      <c r="E15" s="48" t="s">
        <v>36</v>
      </c>
      <c r="F15" s="49">
        <v>45.61</v>
      </c>
      <c r="G15" s="52">
        <v>218.25</v>
      </c>
      <c r="H15" s="52">
        <v>7.4</v>
      </c>
      <c r="I15" s="52">
        <v>16.46</v>
      </c>
      <c r="J15" s="52">
        <v>9.68</v>
      </c>
    </row>
    <row r="16" spans="1:11" ht="15" customHeight="1" x14ac:dyDescent="0.25">
      <c r="A16" s="16"/>
      <c r="B16" s="13" t="s">
        <v>18</v>
      </c>
      <c r="C16" s="46">
        <v>265</v>
      </c>
      <c r="D16" s="47" t="s">
        <v>45</v>
      </c>
      <c r="E16" s="48" t="s">
        <v>35</v>
      </c>
      <c r="F16" s="49">
        <v>13.23</v>
      </c>
      <c r="G16" s="52">
        <v>193</v>
      </c>
      <c r="H16" s="52">
        <v>3.6</v>
      </c>
      <c r="I16" s="52">
        <v>3.9</v>
      </c>
      <c r="J16" s="52">
        <v>35.9</v>
      </c>
    </row>
    <row r="17" spans="1:10" ht="15" customHeight="1" x14ac:dyDescent="0.25">
      <c r="A17" s="16"/>
      <c r="B17" s="13" t="s">
        <v>19</v>
      </c>
      <c r="C17" s="58"/>
      <c r="D17" s="59"/>
      <c r="E17" s="60"/>
      <c r="F17" s="61"/>
      <c r="G17" s="62"/>
      <c r="H17" s="62"/>
      <c r="I17" s="62"/>
      <c r="J17" s="62"/>
    </row>
    <row r="18" spans="1:10" ht="15" customHeight="1" x14ac:dyDescent="0.25">
      <c r="A18" s="16"/>
      <c r="B18" s="13" t="s">
        <v>24</v>
      </c>
      <c r="C18" s="51" t="s">
        <v>32</v>
      </c>
      <c r="D18" s="47" t="s">
        <v>34</v>
      </c>
      <c r="E18" s="48" t="s">
        <v>31</v>
      </c>
      <c r="F18" s="49">
        <v>2.34</v>
      </c>
      <c r="G18" s="52">
        <f>63.6/30*E18</f>
        <v>63.6</v>
      </c>
      <c r="H18" s="52">
        <f>2.4/30*E18</f>
        <v>2.4</v>
      </c>
      <c r="I18" s="52">
        <f>0.74/30*E18</f>
        <v>0.74</v>
      </c>
      <c r="J18" s="52">
        <f>12.6/30*E18</f>
        <v>12.6</v>
      </c>
    </row>
    <row r="19" spans="1:10" ht="15" customHeight="1" x14ac:dyDescent="0.25">
      <c r="A19" s="16"/>
      <c r="B19" s="13" t="s">
        <v>21</v>
      </c>
      <c r="C19" s="51" t="s">
        <v>32</v>
      </c>
      <c r="D19" s="47" t="s">
        <v>33</v>
      </c>
      <c r="E19" s="48" t="s">
        <v>31</v>
      </c>
      <c r="F19" s="49">
        <v>2.34</v>
      </c>
      <c r="G19" s="52">
        <f>66.6/30*E19</f>
        <v>66.599999999999994</v>
      </c>
      <c r="H19" s="52">
        <f>2.43/30*E19</f>
        <v>2.4300000000000002</v>
      </c>
      <c r="I19" s="52">
        <f>1.02/30*E19</f>
        <v>1.02</v>
      </c>
      <c r="J19" s="52">
        <f>12.66/30*E19</f>
        <v>12.66</v>
      </c>
    </row>
    <row r="20" spans="1:10" ht="15" customHeight="1" x14ac:dyDescent="0.25">
      <c r="A20" s="16"/>
      <c r="B20" s="13" t="s">
        <v>30</v>
      </c>
      <c r="C20" s="46">
        <v>349</v>
      </c>
      <c r="D20" s="47" t="s">
        <v>46</v>
      </c>
      <c r="E20" s="48" t="s">
        <v>27</v>
      </c>
      <c r="F20" s="49">
        <v>4.18</v>
      </c>
      <c r="G20" s="52">
        <v>132.80000000000001</v>
      </c>
      <c r="H20" s="52">
        <v>0.66</v>
      </c>
      <c r="I20" s="52">
        <v>0.09</v>
      </c>
      <c r="J20" s="52">
        <v>32.01</v>
      </c>
    </row>
    <row r="21" spans="1:10" ht="15" customHeight="1" x14ac:dyDescent="0.25">
      <c r="A21" s="16"/>
      <c r="B21" s="27"/>
      <c r="C21" s="58"/>
      <c r="D21" s="59"/>
      <c r="E21" s="60"/>
      <c r="F21" s="61"/>
      <c r="G21" s="63"/>
      <c r="H21" s="63"/>
      <c r="I21" s="63"/>
      <c r="J21" s="63"/>
    </row>
    <row r="22" spans="1:10" ht="15" customHeight="1" thickBot="1" x14ac:dyDescent="0.3">
      <c r="A22" s="17"/>
      <c r="B22" s="23"/>
      <c r="C22" s="28"/>
      <c r="D22" s="29"/>
      <c r="E22" s="30"/>
      <c r="F22" s="31"/>
      <c r="G22" s="32"/>
      <c r="H22" s="32"/>
      <c r="I22" s="32"/>
      <c r="J22" s="32"/>
    </row>
    <row r="24" spans="1:10" x14ac:dyDescent="0.25">
      <c r="E24" s="4"/>
      <c r="F24" s="3"/>
      <c r="G24" s="3"/>
      <c r="H24" s="3"/>
      <c r="I24" s="3"/>
      <c r="J24" s="3"/>
    </row>
    <row r="25" spans="1:10" x14ac:dyDescent="0.25">
      <c r="E25" s="4"/>
      <c r="F25" s="3"/>
      <c r="G25" s="3"/>
      <c r="H25" s="3"/>
      <c r="I25" s="3"/>
      <c r="J25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2024-02-09T05:58:11Z</dcterms:modified>
</cp:coreProperties>
</file>