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90" yWindow="273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/>
  <c r="H17"/>
  <c r="I17"/>
  <c r="J17"/>
  <c r="G18"/>
  <c r="H18"/>
  <c r="I18"/>
  <c r="J18"/>
</calcChain>
</file>

<file path=xl/sharedStrings.xml><?xml version="1.0" encoding="utf-8"?>
<sst xmlns="http://schemas.openxmlformats.org/spreadsheetml/2006/main" count="62" uniqueCount="51">
  <si>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</si>
  <si>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</si>
  <si>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</si>
  <si>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</si>
  <si>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</si>
  <si>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</si>
  <si>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</si>
  <si>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</si>
  <si>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</si>
  <si>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</si>
  <si>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</si>
  <si>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</si>
  <si>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</si>
  <si>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</si>
  <si>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</si>
  <si>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</si>
  <si>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</si>
  <si>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</si>
  <si>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</si>
  <si>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</si>
  <si>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</si>
  <si>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</si>
  <si>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</si>
  <si>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</si>
  <si>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</si>
  <si>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</si>
  <si>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</si>
  <si>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</si>
  <si>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КАША МОЛОЧНАЯ ИЗ РИСА И ПШЕНА СО СЛИВОЧНЫМ МАСЛОМ</t>
  </si>
  <si>
    <t>200</t>
  </si>
  <si>
    <t>ЧАЙ С МОЛОКОМ ЦЕЛЬНЫМ</t>
  </si>
  <si>
    <t>ГП</t>
  </si>
  <si>
    <t>ХЛЕБ РЖАНО-ПШЕНИЧНЫЙ</t>
  </si>
  <si>
    <t>20</t>
  </si>
  <si>
    <t>ФРУКТ СВЕЖИЙ "МАНДАРИН"</t>
  </si>
  <si>
    <t>100</t>
  </si>
  <si>
    <t>БУТЕРБРОД С МАСЛОМ</t>
  </si>
  <si>
    <t>60</t>
  </si>
  <si>
    <t>САЛАТ ИЗ СВЕКЛЫ С СЫРОМ</t>
  </si>
  <si>
    <t>ЩИ ИЗ СВЕЖЕЙ КАПУСТЫ С КАРТОФЕЛЕМ, СО СМЕТАНОЙ</t>
  </si>
  <si>
    <t>МИНТАЙ ПРИПУЩЕННЫЙ В МОЛОКЕ</t>
  </si>
  <si>
    <t xml:space="preserve">ПЮРЕ КАРТОФЕЛЬНОЕ </t>
  </si>
  <si>
    <t>150</t>
  </si>
  <si>
    <t>ХЛЕБ ПШЕНИЧНЫЙ</t>
  </si>
  <si>
    <t>напиток</t>
  </si>
  <si>
    <t>КП</t>
  </si>
  <si>
    <t>НАПИТОК ИЗ ОБЛЕПИХИ</t>
  </si>
  <si>
    <t>210</t>
  </si>
  <si>
    <t>30</t>
  </si>
  <si>
    <t>90</t>
  </si>
  <si>
    <t>МАРМЕЛАД ЛИМОННЫЕ ДОЛЬКИ</t>
  </si>
</sst>
</file>

<file path=xl/styles.xml><?xml version="1.0" encoding="utf-8"?>
<styleSheet xmlns="http://schemas.openxmlformats.org/spreadsheetml/2006/main">
  <numFmts count="2">
    <numFmt numFmtId="8" formatCode="#,##0.00&quot;р.&quot;;[Red]\-#,##0.00&quot;р.&quot;"/>
    <numFmt numFmtId="164" formatCode="#,##0.00&quot;р.&quot;"/>
  </numFmts>
  <fonts count="4"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/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rgb="FF0070C0"/>
      </left>
      <right style="thin">
        <color rgb="FF7030A0"/>
      </right>
      <top/>
      <bottom style="thin">
        <color rgb="FF0070C0"/>
      </bottom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7030A0"/>
      </top>
      <bottom style="thin">
        <color rgb="FF7030A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1" applyFont="1" applyFill="1" applyBorder="1" applyAlignment="1" applyProtection="1">
      <alignment horizontal="center" vertical="center" wrapText="1"/>
      <protection locked="0"/>
    </xf>
    <xf numFmtId="0" fontId="2" fillId="0" borderId="19" xfId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21" xfId="1" applyFont="1" applyFill="1" applyBorder="1" applyAlignment="1" applyProtection="1">
      <alignment horizontal="center" vertical="center" wrapText="1"/>
      <protection locked="0"/>
    </xf>
    <xf numFmtId="0" fontId="2" fillId="0" borderId="20" xfId="1" applyFont="1" applyFill="1" applyBorder="1" applyAlignment="1" applyProtection="1">
      <alignment horizontal="center" vertical="center" wrapText="1"/>
      <protection locked="0"/>
    </xf>
    <xf numFmtId="0" fontId="2" fillId="0" borderId="23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 wrapText="1"/>
    </xf>
    <xf numFmtId="0" fontId="3" fillId="0" borderId="6" xfId="0" applyFont="1" applyBorder="1"/>
    <xf numFmtId="0" fontId="2" fillId="0" borderId="19" xfId="1" applyFont="1" applyFill="1" applyBorder="1" applyAlignment="1" applyProtection="1">
      <alignment horizontal="left" vertical="center" wrapText="1"/>
      <protection locked="0"/>
    </xf>
    <xf numFmtId="49" fontId="2" fillId="0" borderId="20" xfId="0" applyNumberFormat="1" applyFont="1" applyFill="1" applyBorder="1" applyAlignment="1" applyProtection="1">
      <alignment horizontal="center" vertical="center"/>
      <protection locked="0"/>
    </xf>
    <xf numFmtId="164" fontId="2" fillId="0" borderId="20" xfId="0" applyNumberFormat="1" applyFont="1" applyFill="1" applyBorder="1" applyAlignment="1" applyProtection="1">
      <alignment vertical="center"/>
      <protection locked="0"/>
    </xf>
    <xf numFmtId="2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3" fillId="0" borderId="17" xfId="0" applyFont="1" applyFill="1" applyBorder="1" applyProtection="1">
      <protection locked="0"/>
    </xf>
    <xf numFmtId="0" fontId="2" fillId="0" borderId="22" xfId="1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/>
    <xf numFmtId="0" fontId="3" fillId="2" borderId="6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Protection="1">
      <protection locked="0"/>
    </xf>
    <xf numFmtId="2" fontId="3" fillId="2" borderId="6" xfId="0" applyNumberFormat="1" applyFont="1" applyFill="1" applyBorder="1" applyProtection="1">
      <protection locked="0"/>
    </xf>
    <xf numFmtId="1" fontId="3" fillId="2" borderId="7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9" xfId="0" applyNumberFormat="1" applyFont="1" applyFill="1" applyBorder="1" applyProtection="1">
      <protection locked="0"/>
    </xf>
    <xf numFmtId="0" fontId="3" fillId="2" borderId="11" xfId="0" applyFont="1" applyFill="1" applyBorder="1" applyProtection="1">
      <protection locked="0"/>
    </xf>
    <xf numFmtId="0" fontId="3" fillId="2" borderId="11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4" xfId="0" applyFont="1" applyBorder="1"/>
    <xf numFmtId="0" fontId="2" fillId="0" borderId="23" xfId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horizontal="center" vertical="center"/>
    </xf>
    <xf numFmtId="164" fontId="2" fillId="0" borderId="20" xfId="0" applyNumberFormat="1" applyFont="1" applyFill="1" applyBorder="1" applyAlignment="1">
      <alignment vertical="center"/>
    </xf>
    <xf numFmtId="2" fontId="2" fillId="0" borderId="20" xfId="0" applyNumberFormat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left" vertical="center" wrapText="1"/>
    </xf>
    <xf numFmtId="0" fontId="2" fillId="0" borderId="24" xfId="1" applyFont="1" applyFill="1" applyBorder="1" applyAlignment="1">
      <alignment horizontal="left" vertical="center" wrapText="1"/>
    </xf>
    <xf numFmtId="8" fontId="2" fillId="0" borderId="20" xfId="0" applyNumberFormat="1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sqref="A1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23</v>
      </c>
      <c r="C1" s="56"/>
      <c r="D1" s="57"/>
      <c r="E1" t="s">
        <v>22</v>
      </c>
      <c r="F1" s="11"/>
      <c r="I1" t="s">
        <v>1</v>
      </c>
      <c r="J1" s="10">
        <v>45239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26</v>
      </c>
      <c r="D3" s="6" t="s">
        <v>4</v>
      </c>
      <c r="E3" s="6" t="s">
        <v>27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4">
      <c r="A4" s="1" t="s">
        <v>10</v>
      </c>
      <c r="B4" s="22" t="s">
        <v>11</v>
      </c>
      <c r="C4" s="14">
        <v>175</v>
      </c>
      <c r="D4" s="23" t="s">
        <v>28</v>
      </c>
      <c r="E4" s="24" t="s">
        <v>47</v>
      </c>
      <c r="F4" s="25">
        <v>14.43</v>
      </c>
      <c r="G4" s="26">
        <v>260</v>
      </c>
      <c r="H4" s="26">
        <v>6.08</v>
      </c>
      <c r="I4" s="26">
        <v>11.18</v>
      </c>
      <c r="J4" s="26">
        <v>33.479999999999997</v>
      </c>
    </row>
    <row r="5" spans="1:10">
      <c r="A5" s="2"/>
      <c r="B5" s="27" t="s">
        <v>12</v>
      </c>
      <c r="C5" s="15">
        <v>378</v>
      </c>
      <c r="D5" s="23" t="s">
        <v>30</v>
      </c>
      <c r="E5" s="24" t="s">
        <v>29</v>
      </c>
      <c r="F5" s="25">
        <v>6.1</v>
      </c>
      <c r="G5" s="26">
        <v>81</v>
      </c>
      <c r="H5" s="26">
        <v>1.52</v>
      </c>
      <c r="I5" s="26">
        <v>1.36</v>
      </c>
      <c r="J5" s="26">
        <v>15.9</v>
      </c>
    </row>
    <row r="6" spans="1:10">
      <c r="A6" s="2"/>
      <c r="B6" s="27" t="s">
        <v>24</v>
      </c>
      <c r="C6" s="16" t="s">
        <v>31</v>
      </c>
      <c r="D6" s="23" t="s">
        <v>32</v>
      </c>
      <c r="E6" s="24" t="s">
        <v>48</v>
      </c>
      <c r="F6" s="25">
        <v>1.46</v>
      </c>
      <c r="G6" s="26">
        <v>66.599999999999994</v>
      </c>
      <c r="H6" s="26">
        <v>2.4300000000000002</v>
      </c>
      <c r="I6" s="26">
        <v>1.02</v>
      </c>
      <c r="J6" s="26">
        <v>12.66</v>
      </c>
    </row>
    <row r="7" spans="1:10">
      <c r="A7" s="2"/>
      <c r="B7" s="28" t="s">
        <v>20</v>
      </c>
      <c r="C7" s="17">
        <v>338</v>
      </c>
      <c r="D7" s="29" t="s">
        <v>34</v>
      </c>
      <c r="E7" s="24" t="s">
        <v>35</v>
      </c>
      <c r="F7" s="25">
        <v>25.52</v>
      </c>
      <c r="G7" s="26">
        <v>53</v>
      </c>
      <c r="H7" s="26">
        <v>0.81</v>
      </c>
      <c r="I7" s="26">
        <v>0.31</v>
      </c>
      <c r="J7" s="26">
        <v>13.34</v>
      </c>
    </row>
    <row r="8" spans="1:10" ht="15.75" thickBot="1">
      <c r="A8" s="3"/>
      <c r="B8" s="28" t="s">
        <v>15</v>
      </c>
      <c r="C8" s="18">
        <v>1</v>
      </c>
      <c r="D8" s="23" t="s">
        <v>36</v>
      </c>
      <c r="E8" s="24" t="s">
        <v>37</v>
      </c>
      <c r="F8" s="25">
        <v>11.01</v>
      </c>
      <c r="G8" s="16">
        <v>204</v>
      </c>
      <c r="H8" s="16">
        <v>3.54</v>
      </c>
      <c r="I8" s="16">
        <v>11.24</v>
      </c>
      <c r="J8" s="16">
        <v>22.34</v>
      </c>
    </row>
    <row r="9" spans="1:10">
      <c r="A9" s="1" t="s">
        <v>13</v>
      </c>
      <c r="B9" s="30" t="s">
        <v>20</v>
      </c>
      <c r="C9" s="31"/>
      <c r="D9" s="32"/>
      <c r="E9" s="33"/>
      <c r="F9" s="34"/>
      <c r="G9" s="33"/>
      <c r="H9" s="33"/>
      <c r="I9" s="33"/>
      <c r="J9" s="35"/>
    </row>
    <row r="10" spans="1:10">
      <c r="A10" s="2"/>
      <c r="B10" s="36"/>
      <c r="C10" s="36"/>
      <c r="D10" s="37"/>
      <c r="E10" s="38"/>
      <c r="F10" s="39"/>
      <c r="G10" s="38"/>
      <c r="H10" s="38"/>
      <c r="I10" s="38"/>
      <c r="J10" s="40"/>
    </row>
    <row r="11" spans="1:10" ht="15.75" thickBot="1">
      <c r="A11" s="3"/>
      <c r="B11" s="41"/>
      <c r="C11" s="41"/>
      <c r="D11" s="42"/>
      <c r="E11" s="43"/>
      <c r="F11" s="44"/>
      <c r="G11" s="43"/>
      <c r="H11" s="43"/>
      <c r="I11" s="43"/>
      <c r="J11" s="45"/>
    </row>
    <row r="12" spans="1:10">
      <c r="A12" s="2" t="s">
        <v>14</v>
      </c>
      <c r="B12" s="46" t="s">
        <v>15</v>
      </c>
      <c r="C12" s="19">
        <v>52</v>
      </c>
      <c r="D12" s="47" t="s">
        <v>38</v>
      </c>
      <c r="E12" s="48" t="s">
        <v>37</v>
      </c>
      <c r="F12" s="49">
        <v>11.35</v>
      </c>
      <c r="G12" s="50">
        <v>85.68</v>
      </c>
      <c r="H12" s="50">
        <v>0.84</v>
      </c>
      <c r="I12" s="50">
        <v>0.44</v>
      </c>
      <c r="J12" s="50">
        <v>4.96</v>
      </c>
    </row>
    <row r="13" spans="1:10" ht="24">
      <c r="A13" s="2"/>
      <c r="B13" s="27" t="s">
        <v>16</v>
      </c>
      <c r="C13" s="20">
        <v>88</v>
      </c>
      <c r="D13" s="51" t="s">
        <v>39</v>
      </c>
      <c r="E13" s="48" t="s">
        <v>29</v>
      </c>
      <c r="F13" s="49">
        <v>10.33</v>
      </c>
      <c r="G13" s="50">
        <v>71.8</v>
      </c>
      <c r="H13" s="50">
        <v>1.41</v>
      </c>
      <c r="I13" s="50">
        <v>3.96</v>
      </c>
      <c r="J13" s="50">
        <v>6.32</v>
      </c>
    </row>
    <row r="14" spans="1:10">
      <c r="A14" s="2"/>
      <c r="B14" s="27" t="s">
        <v>17</v>
      </c>
      <c r="C14" s="20">
        <v>228</v>
      </c>
      <c r="D14" s="51" t="s">
        <v>40</v>
      </c>
      <c r="E14" s="48" t="s">
        <v>49</v>
      </c>
      <c r="F14" s="49">
        <v>28</v>
      </c>
      <c r="G14" s="50">
        <v>111.6</v>
      </c>
      <c r="H14" s="50">
        <v>11.14</v>
      </c>
      <c r="I14" s="50">
        <v>6.34</v>
      </c>
      <c r="J14" s="50">
        <v>2.57</v>
      </c>
    </row>
    <row r="15" spans="1:10">
      <c r="A15" s="2"/>
      <c r="B15" s="27" t="s">
        <v>18</v>
      </c>
      <c r="C15" s="21">
        <v>312</v>
      </c>
      <c r="D15" s="52" t="s">
        <v>41</v>
      </c>
      <c r="E15" s="48" t="s">
        <v>42</v>
      </c>
      <c r="F15" s="49">
        <v>11.51</v>
      </c>
      <c r="G15" s="50">
        <v>197.64</v>
      </c>
      <c r="H15" s="50">
        <v>3.05</v>
      </c>
      <c r="I15" s="50">
        <v>4.87</v>
      </c>
      <c r="J15" s="50">
        <v>20.43</v>
      </c>
    </row>
    <row r="16" spans="1:10">
      <c r="A16" s="2"/>
      <c r="B16" s="27" t="s">
        <v>19</v>
      </c>
      <c r="C16" s="20" t="s">
        <v>31</v>
      </c>
      <c r="D16" s="51" t="s">
        <v>50</v>
      </c>
      <c r="E16" s="48" t="s">
        <v>33</v>
      </c>
      <c r="F16" s="53">
        <v>7.47</v>
      </c>
      <c r="G16" s="54">
        <v>64.52</v>
      </c>
      <c r="H16" s="54">
        <v>0.87</v>
      </c>
      <c r="I16" s="54">
        <v>3.54</v>
      </c>
      <c r="J16" s="54">
        <v>8.91</v>
      </c>
    </row>
    <row r="17" spans="1:10">
      <c r="A17" s="2"/>
      <c r="B17" s="27" t="s">
        <v>25</v>
      </c>
      <c r="C17" s="20" t="s">
        <v>31</v>
      </c>
      <c r="D17" s="51" t="s">
        <v>43</v>
      </c>
      <c r="E17" s="48" t="s">
        <v>48</v>
      </c>
      <c r="F17" s="49">
        <v>3.76</v>
      </c>
      <c r="G17" s="50">
        <f>63.6/30*E17</f>
        <v>63.6</v>
      </c>
      <c r="H17" s="50">
        <f>2.4/30*E17</f>
        <v>2.4</v>
      </c>
      <c r="I17" s="50">
        <f>0.74/30*E17</f>
        <v>0.74</v>
      </c>
      <c r="J17" s="50">
        <f>12.6/30*E17</f>
        <v>12.6</v>
      </c>
    </row>
    <row r="18" spans="1:10">
      <c r="A18" s="2"/>
      <c r="B18" s="27" t="s">
        <v>21</v>
      </c>
      <c r="C18" s="20" t="s">
        <v>31</v>
      </c>
      <c r="D18" s="51" t="s">
        <v>32</v>
      </c>
      <c r="E18" s="48" t="s">
        <v>48</v>
      </c>
      <c r="F18" s="49">
        <v>3.76</v>
      </c>
      <c r="G18" s="50">
        <f>66.6/30*E18</f>
        <v>66.599999999999994</v>
      </c>
      <c r="H18" s="50">
        <f>2.43/30*E18</f>
        <v>2.4300000000000002</v>
      </c>
      <c r="I18" s="50">
        <f>1.02/30*E18</f>
        <v>1.02</v>
      </c>
      <c r="J18" s="50">
        <f>12.66/30*E18</f>
        <v>12.66</v>
      </c>
    </row>
    <row r="19" spans="1:10">
      <c r="A19" s="2"/>
      <c r="B19" s="28" t="s">
        <v>44</v>
      </c>
      <c r="C19" s="20" t="s">
        <v>45</v>
      </c>
      <c r="D19" s="51" t="s">
        <v>46</v>
      </c>
      <c r="E19" s="48" t="s">
        <v>29</v>
      </c>
      <c r="F19" s="49">
        <v>11.61</v>
      </c>
      <c r="G19" s="50">
        <v>104</v>
      </c>
      <c r="H19" s="50">
        <v>0.3</v>
      </c>
      <c r="I19" s="50">
        <v>1.2</v>
      </c>
      <c r="J19" s="50">
        <v>6.8</v>
      </c>
    </row>
    <row r="20" spans="1:10" ht="15.75" thickBot="1">
      <c r="A20" s="3"/>
      <c r="B20" s="4"/>
      <c r="C20" s="4"/>
      <c r="D20" s="13"/>
      <c r="E20" s="8"/>
      <c r="F20" s="12"/>
      <c r="G20" s="8"/>
      <c r="H20" s="8"/>
      <c r="I20" s="8"/>
      <c r="J20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2023-11-06T10:35:08Z</dcterms:modified>
</cp:coreProperties>
</file>