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H17"/>
  <c r="G17"/>
  <c r="J6"/>
  <c r="I6"/>
  <c r="H6"/>
  <c r="G6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<sst xmlns="http://schemas.openxmlformats.org/spreadsheetml/2006/main" count="56" uniqueCount="48">
  <si>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</si>
  <si>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</si>
  <si>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</si>
  <si>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</si>
  <si>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</si>
  <si>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</si>
  <si>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</si>
  <si>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</si>
  <si>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</si>
  <si>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</si>
  <si>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</si>
  <si>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</si>
  <si>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</si>
  <si>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</si>
  <si>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</si>
  <si>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</si>
  <si>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</si>
  <si>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</si>
  <si>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</si>
  <si>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</si>
  <si>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</si>
  <si>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</si>
  <si>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</si>
  <si>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</si>
  <si>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</si>
  <si>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</si>
  <si>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</si>
  <si>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</si>
  <si>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МАКАРОНЫ ОТВАРНЫЕ C CЫРОМ</t>
  </si>
  <si>
    <t>150</t>
  </si>
  <si>
    <t>200</t>
  </si>
  <si>
    <t>ГП</t>
  </si>
  <si>
    <t>ХЛЕБ РЖАНО-ПШЕНИЧНЫЙ</t>
  </si>
  <si>
    <t>30</t>
  </si>
  <si>
    <t>ГРЕНКА В ЯИЧНО-МОЛОЧНОЙ СМЕСИ</t>
  </si>
  <si>
    <t>60</t>
  </si>
  <si>
    <t>ФРУКТ СВЕЖИЙ "ЯБЛОКО"</t>
  </si>
  <si>
    <t>САЛАТ "КАРТОФЕЛЬНЫЙ" С ЗЕЛЕНЫМ ГОРОШКОМ</t>
  </si>
  <si>
    <t>БОРЩ ИЗ СВЕЖЕЙ КАПУСТЫ С КАРТОФЕЛЕМ СО СМЕТАНОЙ</t>
  </si>
  <si>
    <t>210</t>
  </si>
  <si>
    <t>ЖАРКОЕ "ПО-ДОМАШНЕМУ" С ТУШЕНОЙ ГОВЯДИНОЙ</t>
  </si>
  <si>
    <t>240</t>
  </si>
  <si>
    <t>ХЛЕБ ПШЕНИЧНЫЙ</t>
  </si>
  <si>
    <t>напиток</t>
  </si>
  <si>
    <t>НАПИТОК ИЗ ПЛОДОВ ШИПОВНИКА</t>
  </si>
  <si>
    <t>70</t>
  </si>
  <si>
    <t>100</t>
  </si>
  <si>
    <t>КИСЕЛЬ ВИТАМИННЫЙ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</si>
</sst>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6" xfId="0" applyFont="1" applyBorder="1"/>
    <xf numFmtId="0" fontId="3" fillId="0" borderId="18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3" fillId="0" borderId="19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20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left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2" borderId="18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2" fontId="2" fillId="2" borderId="7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5" sqref="C5: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22</v>
      </c>
      <c r="F1" s="8"/>
      <c r="I1" t="s">
        <v>1</v>
      </c>
      <c r="J1" s="7">
        <v>45238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26</v>
      </c>
      <c r="D3" s="5" t="s">
        <v>4</v>
      </c>
      <c r="E3" s="5" t="s">
        <v>27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>
        <v>309</v>
      </c>
      <c r="D4" s="11" t="s">
        <v>28</v>
      </c>
      <c r="E4" s="12" t="s">
        <v>29</v>
      </c>
      <c r="F4" s="13">
        <v>21.77</v>
      </c>
      <c r="G4" s="14">
        <v>154.4</v>
      </c>
      <c r="H4" s="15">
        <v>10.15</v>
      </c>
      <c r="I4" s="15">
        <v>4.8600000000000003</v>
      </c>
      <c r="J4" s="15">
        <v>25.58</v>
      </c>
    </row>
    <row r="5" spans="1:10">
      <c r="A5" s="2"/>
      <c r="B5" s="16" t="s">
        <v>12</v>
      </c>
      <c r="C5" s="17">
        <v>377</v>
      </c>
      <c r="D5" s="18" t="s">
        <v>44</v>
      </c>
      <c r="E5" s="12" t="s">
        <v>30</v>
      </c>
      <c r="F5" s="13">
        <v>3.26</v>
      </c>
      <c r="G5" s="14">
        <v>88.2</v>
      </c>
      <c r="H5" s="14">
        <v>0.68</v>
      </c>
      <c r="I5" s="14">
        <v>0.28000000000000003</v>
      </c>
      <c r="J5" s="14">
        <v>20.76</v>
      </c>
    </row>
    <row r="6" spans="1:10">
      <c r="A6" s="2"/>
      <c r="B6" s="16" t="s">
        <v>24</v>
      </c>
      <c r="C6" s="19" t="s">
        <v>31</v>
      </c>
      <c r="D6" s="11" t="s">
        <v>32</v>
      </c>
      <c r="E6" s="12" t="s">
        <v>33</v>
      </c>
      <c r="F6" s="13">
        <v>2.34</v>
      </c>
      <c r="G6" s="20">
        <f>66.6/30*E6</f>
        <v>66.599999999999994</v>
      </c>
      <c r="H6" s="20">
        <f>2.43/30*E6</f>
        <v>2.4300000000000002</v>
      </c>
      <c r="I6" s="20">
        <f>1.02/30*E6</f>
        <v>1.02</v>
      </c>
      <c r="J6" s="20">
        <f>12.66/30*E6</f>
        <v>12.66</v>
      </c>
    </row>
    <row r="7" spans="1:10">
      <c r="A7" s="2"/>
      <c r="B7" s="21" t="s">
        <v>15</v>
      </c>
      <c r="C7" s="10">
        <v>371</v>
      </c>
      <c r="D7" s="11" t="s">
        <v>34</v>
      </c>
      <c r="E7" s="12" t="s">
        <v>45</v>
      </c>
      <c r="F7" s="13">
        <v>12.88</v>
      </c>
      <c r="G7" s="14">
        <v>154</v>
      </c>
      <c r="H7" s="14">
        <v>3.2</v>
      </c>
      <c r="I7" s="14">
        <v>1.07</v>
      </c>
      <c r="J7" s="14">
        <v>29.21</v>
      </c>
    </row>
    <row r="8" spans="1:10" ht="15.75" thickBot="1">
      <c r="A8" s="3"/>
      <c r="B8" s="22" t="s">
        <v>20</v>
      </c>
      <c r="C8" s="10">
        <v>338</v>
      </c>
      <c r="D8" s="11" t="s">
        <v>36</v>
      </c>
      <c r="E8" s="12" t="s">
        <v>46</v>
      </c>
      <c r="F8" s="13">
        <v>18.27</v>
      </c>
      <c r="G8" s="14">
        <v>47</v>
      </c>
      <c r="H8" s="14">
        <v>0.4</v>
      </c>
      <c r="I8" s="14">
        <v>0.4</v>
      </c>
      <c r="J8" s="14">
        <v>9.8000000000000007</v>
      </c>
    </row>
    <row r="9" spans="1:10">
      <c r="A9" s="1" t="s">
        <v>13</v>
      </c>
      <c r="B9" s="23" t="s">
        <v>20</v>
      </c>
      <c r="C9" s="24"/>
      <c r="D9" s="25"/>
      <c r="E9" s="26"/>
      <c r="F9" s="27"/>
      <c r="G9" s="27"/>
      <c r="H9" s="27"/>
      <c r="I9" s="27"/>
      <c r="J9" s="44"/>
    </row>
    <row r="10" spans="1:10">
      <c r="A10" s="2"/>
      <c r="B10" s="28"/>
      <c r="C10" s="28"/>
      <c r="D10" s="29"/>
      <c r="E10" s="30"/>
      <c r="F10" s="31"/>
      <c r="G10" s="31"/>
      <c r="H10" s="31"/>
      <c r="I10" s="31"/>
      <c r="J10" s="45"/>
    </row>
    <row r="11" spans="1:10" ht="15.75" thickBot="1">
      <c r="A11" s="3"/>
      <c r="B11" s="32"/>
      <c r="C11" s="32"/>
      <c r="D11" s="33"/>
      <c r="E11" s="34"/>
      <c r="F11" s="35"/>
      <c r="G11" s="35"/>
      <c r="H11" s="35"/>
      <c r="I11" s="35"/>
      <c r="J11" s="46"/>
    </row>
    <row r="12" spans="1:10" ht="24">
      <c r="A12" s="2" t="s">
        <v>14</v>
      </c>
      <c r="B12" s="36" t="s">
        <v>15</v>
      </c>
      <c r="C12" s="37">
        <v>40</v>
      </c>
      <c r="D12" s="18" t="s">
        <v>37</v>
      </c>
      <c r="E12" s="12" t="s">
        <v>35</v>
      </c>
      <c r="F12" s="13">
        <v>12.89</v>
      </c>
      <c r="G12" s="14">
        <v>67.62</v>
      </c>
      <c r="H12" s="14">
        <v>1.64</v>
      </c>
      <c r="I12" s="14">
        <v>4.24</v>
      </c>
      <c r="J12" s="14">
        <v>5.73</v>
      </c>
    </row>
    <row r="13" spans="1:10" ht="24">
      <c r="A13" s="2"/>
      <c r="B13" s="16" t="s">
        <v>16</v>
      </c>
      <c r="C13" s="37">
        <v>82</v>
      </c>
      <c r="D13" s="18" t="s">
        <v>38</v>
      </c>
      <c r="E13" s="12" t="s">
        <v>39</v>
      </c>
      <c r="F13" s="13">
        <v>16.47</v>
      </c>
      <c r="G13" s="14">
        <v>98.28</v>
      </c>
      <c r="H13" s="14">
        <v>1.7</v>
      </c>
      <c r="I13" s="14">
        <v>4.21</v>
      </c>
      <c r="J13" s="14">
        <v>11.29</v>
      </c>
    </row>
    <row r="14" spans="1:10" ht="24">
      <c r="A14" s="2"/>
      <c r="B14" s="16" t="s">
        <v>17</v>
      </c>
      <c r="C14" s="10">
        <v>259</v>
      </c>
      <c r="D14" s="11" t="s">
        <v>40</v>
      </c>
      <c r="E14" s="12" t="s">
        <v>41</v>
      </c>
      <c r="F14" s="13">
        <v>47.08</v>
      </c>
      <c r="G14" s="14">
        <v>404.57</v>
      </c>
      <c r="H14" s="14">
        <v>22.22</v>
      </c>
      <c r="I14" s="14">
        <v>24.81</v>
      </c>
      <c r="J14" s="14">
        <v>22.74</v>
      </c>
    </row>
    <row r="15" spans="1:10">
      <c r="A15" s="2"/>
      <c r="B15" s="43" t="s">
        <v>18</v>
      </c>
      <c r="C15" s="28"/>
      <c r="D15" s="29"/>
      <c r="E15" s="30"/>
      <c r="F15" s="31"/>
      <c r="G15" s="31"/>
      <c r="H15" s="31"/>
      <c r="I15" s="31"/>
      <c r="J15" s="45"/>
    </row>
    <row r="16" spans="1:10">
      <c r="A16" s="2"/>
      <c r="B16" s="43" t="s">
        <v>19</v>
      </c>
      <c r="C16" s="38"/>
      <c r="D16" s="39"/>
      <c r="E16" s="40"/>
      <c r="F16" s="41"/>
      <c r="G16" s="42"/>
      <c r="H16" s="42"/>
      <c r="I16" s="42"/>
      <c r="J16" s="42"/>
    </row>
    <row r="17" spans="1:10">
      <c r="A17" s="2"/>
      <c r="B17" s="16" t="s">
        <v>25</v>
      </c>
      <c r="C17" s="19" t="s">
        <v>31</v>
      </c>
      <c r="D17" s="11" t="s">
        <v>42</v>
      </c>
      <c r="E17" s="12" t="s">
        <v>33</v>
      </c>
      <c r="F17" s="13">
        <v>2.81</v>
      </c>
      <c r="G17" s="20">
        <f>63.6/30*E17</f>
        <v>63.6</v>
      </c>
      <c r="H17" s="20">
        <f>2.4/30*E17</f>
        <v>2.4</v>
      </c>
      <c r="I17" s="20">
        <v>0.4</v>
      </c>
      <c r="J17" s="20">
        <f>12.6/30*E17</f>
        <v>12.6</v>
      </c>
    </row>
    <row r="18" spans="1:10">
      <c r="A18" s="2"/>
      <c r="B18" s="16" t="s">
        <v>21</v>
      </c>
      <c r="C18" s="19" t="s">
        <v>31</v>
      </c>
      <c r="D18" s="11" t="s">
        <v>32</v>
      </c>
      <c r="E18" s="12" t="s">
        <v>33</v>
      </c>
      <c r="F18" s="13">
        <v>2.82</v>
      </c>
      <c r="G18" s="20">
        <f>66.6/30*E18</f>
        <v>66.599999999999994</v>
      </c>
      <c r="H18" s="20">
        <f>2.43/30*E18</f>
        <v>2.4300000000000002</v>
      </c>
      <c r="I18" s="20">
        <f>1.02/30*E18</f>
        <v>1.02</v>
      </c>
      <c r="J18" s="20">
        <f>12.66/30*E18</f>
        <v>12.66</v>
      </c>
    </row>
    <row r="19" spans="1:10">
      <c r="A19" s="2"/>
      <c r="B19" s="21" t="s">
        <v>43</v>
      </c>
      <c r="C19" s="10">
        <v>233</v>
      </c>
      <c r="D19" s="11" t="s">
        <v>47</v>
      </c>
      <c r="E19" s="12" t="s">
        <v>30</v>
      </c>
      <c r="F19" s="13">
        <v>5.72</v>
      </c>
      <c r="G19" s="14">
        <v>149.80000000000001</v>
      </c>
      <c r="H19" s="14">
        <v>0.24</v>
      </c>
      <c r="I19" s="14">
        <v>0.11</v>
      </c>
      <c r="J19" s="14">
        <v>31.37</v>
      </c>
    </row>
    <row r="20" spans="1:10" ht="15.75" thickBot="1">
      <c r="A20" s="3"/>
      <c r="B20" s="32"/>
      <c r="C20" s="32"/>
      <c r="D20" s="33"/>
      <c r="E20" s="34"/>
      <c r="F20" s="35"/>
      <c r="G20" s="35"/>
      <c r="H20" s="35"/>
      <c r="I20" s="3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2023-11-06T11:03:02Z</dcterms:modified>
</cp:coreProperties>
</file>