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4"/>
  <c r="I14"/>
  <c r="H14"/>
  <c r="G14"/>
  <c r="J6"/>
  <c r="I6"/>
  <c r="H6"/>
  <c r="G6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<sst xmlns="http://schemas.openxmlformats.org/spreadsheetml/2006/main" count="55" uniqueCount="46">
  <si>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</si>
  <si>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</si>
  <si>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</si>
  <si>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</si>
  <si>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</si>
  <si>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</si>
  <si>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</si>
  <si>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</si>
  <si>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</si>
  <si>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</si>
  <si>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</si>
  <si>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</si>
  <si>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</si>
  <si>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</si>
  <si>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</si>
  <si>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</si>
  <si>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</si>
  <si>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</si>
  <si>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</si>
  <si>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</si>
  <si>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</si>
  <si>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</si>
  <si>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</si>
  <si>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</si>
  <si>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</si>
  <si>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</si>
  <si>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</si>
  <si>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</si>
  <si>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</si>
  <si>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</si>
  <si>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</si>
  <si>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</si>
  <si>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110</t>
  </si>
  <si>
    <r>
      <t xml:space="preserve">МАКАРОНЫ </t>
    </r>
    <r>
      <rPr>
        <sz val="8"/>
        <rFont val="Times New Roman"/>
        <family val="1"/>
        <charset val="204"/>
      </rPr>
      <t xml:space="preserve">ЗАПЕЧЕННЫЕ С ЯЙЦОМ 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</si>
  <si>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</si>
  <si>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31</t>
  </si>
  <si>
    <t>БУТЕРБРОД С ВАРЕНЫМ СГУЩЕННЫМ МОЛОКОМ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</si>
  <si>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</si>
  <si>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130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</si>
  <si>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</si>
  <si>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t xml:space="preserve">СУП </t>
    </r>
    <r>
      <rPr>
        <b/>
        <sz val="8"/>
        <color indexed="30"/>
        <rFont val="Times New Roman"/>
        <family val="1"/>
        <charset val="204"/>
      </rPr>
      <t>"КРЕСТЬЯНСКИЙ"</t>
    </r>
    <r>
      <rPr>
        <sz val="8"/>
        <rFont val="Times New Roman"/>
        <family val="1"/>
        <charset val="204"/>
      </rPr>
      <t xml:space="preserve"> С ПШЕНОМ</t>
    </r>
  </si>
  <si>
    <t>ТИ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</si>
  <si>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"ПО-ХЛЫНОВСКИ" СО СМЕТАННО-ТОМАТНЫМ СОУСОМ</t>
    </r>
  </si>
  <si>
    <r>
      <rPr>
        <b/>
        <sz val="8"/>
        <color indexed="30"/>
        <rFont val="Times New Roman"/>
        <family val="1"/>
        <charset val="204"/>
      </rPr>
      <t xml:space="preserve">КАПУСТА </t>
    </r>
    <r>
      <rPr>
        <sz val="8"/>
        <rFont val="Times New Roman"/>
        <family val="1"/>
        <charset val="204"/>
      </rPr>
      <t>ТУШЕНАЯ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</si>
  <si>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</si>
  <si>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41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</si>
</sst>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5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16" sqref="C16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45220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customHeight="1">
      <c r="A4" s="3" t="s">
        <v>10</v>
      </c>
      <c r="B4" s="4" t="s">
        <v>11</v>
      </c>
      <c r="C4" s="19">
        <v>206</v>
      </c>
      <c r="D4" s="52" t="s">
        <v>33</v>
      </c>
      <c r="E4" s="20" t="s">
        <v>30</v>
      </c>
      <c r="F4" s="21">
        <v>19.7</v>
      </c>
      <c r="G4" s="22">
        <v>270</v>
      </c>
      <c r="H4" s="48">
        <v>10.56</v>
      </c>
      <c r="I4" s="48">
        <v>11.28</v>
      </c>
      <c r="J4" s="48">
        <v>31.56</v>
      </c>
    </row>
    <row r="5" spans="1:10" ht="21.95" customHeight="1">
      <c r="A5" s="5"/>
      <c r="B5" s="1" t="s">
        <v>12</v>
      </c>
      <c r="C5" s="47">
        <v>379</v>
      </c>
      <c r="D5" s="19" t="s">
        <v>34</v>
      </c>
      <c r="E5" s="20" t="s">
        <v>25</v>
      </c>
      <c r="F5" s="21">
        <v>13.79</v>
      </c>
      <c r="G5" s="22">
        <v>152.1</v>
      </c>
      <c r="H5" s="22">
        <v>3.6</v>
      </c>
      <c r="I5" s="22">
        <v>2.7</v>
      </c>
      <c r="J5" s="22">
        <v>28.3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2.17</v>
      </c>
      <c r="G6" s="23">
        <f>67.8/30*E6</f>
        <v>70.059999999999988</v>
      </c>
      <c r="H6" s="23">
        <f>2.3/30*E6</f>
        <v>2.3766666666666665</v>
      </c>
      <c r="I6" s="23">
        <f>0.2/30*F6</f>
        <v>1.4466666666666668E-2</v>
      </c>
      <c r="J6" s="23">
        <f>15/30*E6</f>
        <v>15.5</v>
      </c>
    </row>
    <row r="7" spans="1:10" ht="21.95" customHeight="1">
      <c r="A7" s="5"/>
      <c r="B7" s="35"/>
      <c r="C7" s="47">
        <v>1</v>
      </c>
      <c r="D7" s="52" t="s">
        <v>36</v>
      </c>
      <c r="E7" s="20" t="s">
        <v>28</v>
      </c>
      <c r="F7" s="21">
        <v>6.84</v>
      </c>
      <c r="G7" s="22">
        <v>157</v>
      </c>
      <c r="H7" s="22">
        <v>4.0999999999999996</v>
      </c>
      <c r="I7" s="22">
        <v>4.55</v>
      </c>
      <c r="J7" s="22">
        <v>29.1</v>
      </c>
    </row>
    <row r="8" spans="1:10" ht="18" customHeight="1">
      <c r="A8" s="5"/>
      <c r="B8" s="35"/>
      <c r="C8" s="47" t="s">
        <v>24</v>
      </c>
      <c r="D8" s="19" t="s">
        <v>37</v>
      </c>
      <c r="E8" s="20" t="s">
        <v>38</v>
      </c>
      <c r="F8" s="21">
        <v>16.02</v>
      </c>
      <c r="G8" s="22">
        <v>74.75</v>
      </c>
      <c r="H8" s="22">
        <v>0.65</v>
      </c>
      <c r="I8" s="22">
        <v>0</v>
      </c>
      <c r="J8" s="22">
        <v>16.559999999999999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75" customHeight="1">
      <c r="A13" s="34" t="s">
        <v>14</v>
      </c>
      <c r="B13" s="4" t="s">
        <v>15</v>
      </c>
      <c r="C13" s="47">
        <v>52</v>
      </c>
      <c r="D13" s="53" t="s">
        <v>39</v>
      </c>
      <c r="E13" s="20" t="s">
        <v>28</v>
      </c>
      <c r="F13" s="21">
        <v>12.16</v>
      </c>
      <c r="G13" s="22">
        <v>83.28</v>
      </c>
      <c r="H13" s="22">
        <v>2.94</v>
      </c>
      <c r="I13" s="22">
        <v>5.34</v>
      </c>
      <c r="J13" s="22">
        <v>5.7</v>
      </c>
    </row>
    <row r="14" spans="1:10" ht="22.5" customHeight="1">
      <c r="A14" s="27"/>
      <c r="B14" s="1" t="s">
        <v>16</v>
      </c>
      <c r="C14" s="47">
        <v>98</v>
      </c>
      <c r="D14" s="19" t="s">
        <v>40</v>
      </c>
      <c r="E14" s="20" t="s">
        <v>25</v>
      </c>
      <c r="F14" s="21">
        <v>7.54</v>
      </c>
      <c r="G14" s="22">
        <f>G13/E13*E14</f>
        <v>277.60000000000002</v>
      </c>
      <c r="H14" s="22">
        <f>H13/E13*E14</f>
        <v>9.8000000000000007</v>
      </c>
      <c r="I14" s="22">
        <f>I13/E13*E14</f>
        <v>17.8</v>
      </c>
      <c r="J14" s="22">
        <f>J13/E13*E14</f>
        <v>19</v>
      </c>
    </row>
    <row r="15" spans="1:10" ht="21.95" customHeight="1">
      <c r="A15" s="27"/>
      <c r="B15" s="1" t="s">
        <v>17</v>
      </c>
      <c r="C15" s="47" t="s">
        <v>41</v>
      </c>
      <c r="D15" s="19" t="s">
        <v>42</v>
      </c>
      <c r="E15" s="20" t="s">
        <v>32</v>
      </c>
      <c r="F15" s="21">
        <v>44.51</v>
      </c>
      <c r="G15" s="26">
        <v>299.75</v>
      </c>
      <c r="H15" s="26">
        <v>18.98</v>
      </c>
      <c r="I15" s="26">
        <v>20.63</v>
      </c>
      <c r="J15" s="22">
        <v>9.35</v>
      </c>
    </row>
    <row r="16" spans="1:10" ht="21.95" customHeight="1">
      <c r="A16" s="27"/>
      <c r="B16" s="1" t="s">
        <v>31</v>
      </c>
      <c r="C16" s="42">
        <v>321</v>
      </c>
      <c r="D16" s="41" t="s">
        <v>43</v>
      </c>
      <c r="E16" s="20" t="s">
        <v>30</v>
      </c>
      <c r="F16" s="21">
        <v>12.04</v>
      </c>
      <c r="G16" s="22">
        <v>129.6</v>
      </c>
      <c r="H16" s="22">
        <v>3.15</v>
      </c>
      <c r="I16" s="22">
        <v>4.05</v>
      </c>
      <c r="J16" s="22">
        <v>20.100000000000001</v>
      </c>
    </row>
    <row r="17" spans="1:10" ht="18" customHeight="1">
      <c r="A17" s="27"/>
      <c r="B17" s="1" t="s">
        <v>18</v>
      </c>
      <c r="C17" s="47">
        <v>233</v>
      </c>
      <c r="D17" s="19" t="s">
        <v>44</v>
      </c>
      <c r="E17" s="20" t="s">
        <v>25</v>
      </c>
      <c r="F17" s="21">
        <v>5.72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2.91</v>
      </c>
      <c r="G18" s="23">
        <f>67.8/30*E18</f>
        <v>92.66</v>
      </c>
      <c r="H18" s="23">
        <f>2.3/30*E18</f>
        <v>3.1433333333333331</v>
      </c>
      <c r="I18" s="23">
        <f>0.2/30*E18</f>
        <v>0.27333333333333337</v>
      </c>
      <c r="J18" s="23">
        <f>15/30*E18</f>
        <v>20.5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2.91</v>
      </c>
      <c r="G19" s="23">
        <f>67.8/30*E19</f>
        <v>92.66</v>
      </c>
      <c r="H19" s="23">
        <f>2.3/30*E19</f>
        <v>3.1433333333333331</v>
      </c>
      <c r="I19" s="23">
        <f>0.2/30*E19</f>
        <v>0.27333333333333337</v>
      </c>
      <c r="J19" s="23">
        <f>15/30*E19</f>
        <v>20.5</v>
      </c>
    </row>
    <row r="20" spans="1:10" ht="21.95" customHeight="1">
      <c r="A20" s="27"/>
      <c r="B20" s="35"/>
      <c r="C20" s="47"/>
      <c r="D20" s="54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2023-10-17T07:43:48Z</dcterms:modified>
</cp:coreProperties>
</file>